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4TO INFORME TODO CORRECTO\"/>
    </mc:Choice>
  </mc:AlternateContent>
  <xr:revisionPtr revIDLastSave="0" documentId="8_{A4FADA32-D1F2-44F6-899D-BA6FDE17409F}" xr6:coauthVersionLast="47" xr6:coauthVersionMax="47" xr10:uidLastSave="{00000000-0000-0000-0000-000000000000}"/>
  <bookViews>
    <workbookView xWindow="14880" yWindow="480" windowWidth="13920" windowHeight="151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4" i="2"/>
  <c r="E12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<sst xmlns="http://schemas.openxmlformats.org/spreadsheetml/2006/main" count="27" uniqueCount="27">
  <si>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</si>
  <si>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</si>
  <si>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</si>
  <si>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</si>
  <si>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</si>
  <si>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</si>
  <si>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</si>
  <si>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</si>
  <si>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</si>
  <si>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</si>
  <si>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</si>
  <si>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</si>
  <si>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</si>
  <si>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</si>
  <si>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</si>
  <si>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</si>
  <si>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</si>
  <si>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</si>
  <si>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</si>
  <si>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</si>
  <si>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</si>
  <si>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</si>
  <si>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</si>
  <si>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</si>
  <si>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</si>
  <si>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</si>
  <si>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Cultura de Acámbaro, Guanajuato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</si>
</sst>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3788079.08</v>
      </c>
      <c r="C3" s="8">
        <f t="shared" ref="C3:F3" si="0">C4+C12</f>
        <v>18706561.75</v>
      </c>
      <c r="D3" s="8">
        <f t="shared" si="0"/>
        <v>18194328.219999999</v>
      </c>
      <c r="E3" s="8">
        <f t="shared" si="0"/>
        <v>4300312.6099999994</v>
      </c>
      <c r="F3" s="8">
        <f t="shared" si="0"/>
        <v>512233.52999999939</v>
      </c>
    </row>
    <row r="4" spans="1:6" x14ac:dyDescent="0.2">
      <c r="A4" s="5" t="s">
        <v>4</v>
      </c>
      <c r="B4" s="8">
        <f>SUM(B5:B11)</f>
        <v>3041852.06</v>
      </c>
      <c r="C4" s="8">
        <f>SUM(C5:C11)</f>
        <v>18706561.75</v>
      </c>
      <c r="D4" s="8">
        <f>SUM(D5:D11)</f>
        <v>18178735.539999999</v>
      </c>
      <c r="E4" s="8">
        <f>SUM(E5:E11)</f>
        <v>3569678.2699999996</v>
      </c>
      <c r="F4" s="8">
        <f>SUM(F5:F11)</f>
        <v>527826.20999999938</v>
      </c>
    </row>
    <row r="5" spans="1:6" x14ac:dyDescent="0.2">
      <c r="A5" s="6" t="s">
        <v>5</v>
      </c>
      <c r="B5" s="9">
        <v>2863221.45</v>
      </c>
      <c r="C5" s="9">
        <v>7295800.3399999999</v>
      </c>
      <c r="D5" s="9">
        <v>6792246.4299999997</v>
      </c>
      <c r="E5" s="9">
        <f>B5+C5-D5</f>
        <v>3366775.3599999994</v>
      </c>
      <c r="F5" s="9">
        <f t="shared" ref="F5:F11" si="1">E5-B5</f>
        <v>503553.90999999922</v>
      </c>
    </row>
    <row r="6" spans="1:6" x14ac:dyDescent="0.2">
      <c r="A6" s="6" t="s">
        <v>6</v>
      </c>
      <c r="B6" s="9">
        <v>171630.61</v>
      </c>
      <c r="C6" s="9">
        <v>11410761.41</v>
      </c>
      <c r="D6" s="9">
        <v>11386489.109999999</v>
      </c>
      <c r="E6" s="9">
        <f t="shared" ref="E6:E11" si="2">B6+C6-D6</f>
        <v>195902.91000000015</v>
      </c>
      <c r="F6" s="9">
        <f t="shared" si="1"/>
        <v>24272.300000000163</v>
      </c>
    </row>
    <row r="7" spans="1:6" x14ac:dyDescent="0.2">
      <c r="A7" s="6" t="s">
        <v>7</v>
      </c>
      <c r="B7" s="9">
        <v>7000</v>
      </c>
      <c r="C7" s="9">
        <v>0</v>
      </c>
      <c r="D7" s="9">
        <v>0</v>
      </c>
      <c r="E7" s="9">
        <f t="shared" si="2"/>
        <v>7000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746227.02</v>
      </c>
      <c r="C12" s="8">
        <f>SUM(C13:C21)</f>
        <v>0</v>
      </c>
      <c r="D12" s="8">
        <f>SUM(D13:D21)</f>
        <v>15592.68</v>
      </c>
      <c r="E12" s="8">
        <f>SUM(E13:E21)</f>
        <v>730634.34</v>
      </c>
      <c r="F12" s="8">
        <f>SUM(F13:F21)</f>
        <v>-15592.679999999993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849915.95</v>
      </c>
      <c r="C16" s="9">
        <v>0</v>
      </c>
      <c r="D16" s="9">
        <v>0</v>
      </c>
      <c r="E16" s="9">
        <f t="shared" si="4"/>
        <v>849915.95</v>
      </c>
      <c r="F16" s="9">
        <f t="shared" si="3"/>
        <v>0</v>
      </c>
    </row>
    <row r="17" spans="1:6" x14ac:dyDescent="0.2">
      <c r="A17" s="6" t="s">
        <v>15</v>
      </c>
      <c r="B17" s="9">
        <v>31385.4</v>
      </c>
      <c r="C17" s="9">
        <v>0</v>
      </c>
      <c r="D17" s="9">
        <v>0</v>
      </c>
      <c r="E17" s="9">
        <f t="shared" si="4"/>
        <v>31385.4</v>
      </c>
      <c r="F17" s="9">
        <f t="shared" si="3"/>
        <v>0</v>
      </c>
    </row>
    <row r="18" spans="1:6" x14ac:dyDescent="0.2">
      <c r="A18" s="6" t="s">
        <v>16</v>
      </c>
      <c r="B18" s="9">
        <v>-135074.32999999999</v>
      </c>
      <c r="C18" s="9">
        <v>0</v>
      </c>
      <c r="D18" s="9">
        <v>15592.68</v>
      </c>
      <c r="E18" s="9">
        <f t="shared" si="4"/>
        <v>-150667.00999999998</v>
      </c>
      <c r="F18" s="9">
        <f t="shared" si="3"/>
        <v>-15592.679999999993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2018-03-08T18:40:55Z</cp:lastPrinted>
  <dcterms:created xsi:type="dcterms:W3CDTF">2014-02-09T04:04:15Z</dcterms:created>
  <dcterms:modified xsi:type="dcterms:W3CDTF">2025-01-24T16:04:52Z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